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O SÁNCHEZ\Downloads\ESTADOS FINANCIEROS DICIEMBRE 2022\ESTADOS FINANCIEROS DICIEMBRE 2022\"/>
    </mc:Choice>
  </mc:AlternateContent>
  <bookViews>
    <workbookView xWindow="0" yWindow="0" windowWidth="19200" windowHeight="7310"/>
  </bookViews>
  <sheets>
    <sheet name="Sheet" sheetId="1" r:id="rId1"/>
  </sheets>
  <definedNames>
    <definedName name="_xlnm.Print_Area" localSheetId="0">Sheet!$A$1:$X$109</definedName>
    <definedName name="_xlnm.Print_Titles" localSheetId="0">Sheet!$1:$13</definedName>
  </definedNames>
  <calcPr calcId="152511"/>
</workbook>
</file>

<file path=xl/calcChain.xml><?xml version="1.0" encoding="utf-8"?>
<calcChain xmlns="http://schemas.openxmlformats.org/spreadsheetml/2006/main">
  <c r="P85" i="1" l="1"/>
  <c r="P75" i="1"/>
  <c r="P82" i="1" s="1"/>
  <c r="T87" i="1"/>
  <c r="T64" i="1"/>
  <c r="T54" i="1"/>
</calcChain>
</file>

<file path=xl/sharedStrings.xml><?xml version="1.0" encoding="utf-8"?>
<sst xmlns="http://schemas.openxmlformats.org/spreadsheetml/2006/main" count="116" uniqueCount="72">
  <si>
    <t>"Bajo protesta de decir verdad declaramos que los estados financieros y sus notas, son razonablemente correctos y son responsabilidad del emisor."</t>
  </si>
  <si>
    <t/>
  </si>
  <si>
    <t>LOMA DE LAS LIEBRES # 180, FRACC. LOMAS DEL SUR</t>
  </si>
  <si>
    <t>MORELIA, MICHOACAN, MICHOACAN</t>
  </si>
  <si>
    <t>Concepto</t>
  </si>
  <si>
    <t>Flujos de Efectivo de las Actividades de Operación</t>
  </si>
  <si>
    <t xml:space="preserve">   Origen</t>
  </si>
  <si>
    <t xml:space="preserve">      Impuestos</t>
  </si>
  <si>
    <t xml:space="preserve">      Cuotas y Aportaciones de Seguridad Social</t>
  </si>
  <si>
    <t xml:space="preserve">      Contribuciones de Mejoras</t>
  </si>
  <si>
    <t xml:space="preserve">      Derechos</t>
  </si>
  <si>
    <t xml:space="preserve">      Productos</t>
  </si>
  <si>
    <t xml:space="preserve">      Aprovechamientos</t>
  </si>
  <si>
    <t xml:space="preserve">      Ingresos por Venta de Bienes y Prestación de Servicios</t>
  </si>
  <si>
    <t xml:space="preserve">      Participaciones, Aportaciones, Convenios, Incentivos Derivados de la Colaboración Fiscal y Fondos Distintos de Aportaciones</t>
  </si>
  <si>
    <t xml:space="preserve">      Transferencias, Asignaciones, Subsidios y Subvenciones, y Pensiones y Jubilaciones</t>
  </si>
  <si>
    <t xml:space="preserve">      Otros Orígenes de Operación</t>
  </si>
  <si>
    <t xml:space="preserve">   Aplicación</t>
  </si>
  <si>
    <t xml:space="preserve">      Servicios Personales</t>
  </si>
  <si>
    <t xml:space="preserve">      Materiales y Suministros</t>
  </si>
  <si>
    <t xml:space="preserve">      Servicios Generales</t>
  </si>
  <si>
    <t xml:space="preserve">      Transferencias Internas y Asignaciones al Sector Público</t>
  </si>
  <si>
    <t xml:space="preserve">      Transferencias al resto del Sector Público</t>
  </si>
  <si>
    <t xml:space="preserve">      Subsidios y Subvenciones</t>
  </si>
  <si>
    <t xml:space="preserve">      Ayudas Sociales</t>
  </si>
  <si>
    <t xml:space="preserve">      Pensiones y Jubilaciones</t>
  </si>
  <si>
    <t xml:space="preserve">      Transferencias a Fideicomisos, Mandatos y Contratos Análogos</t>
  </si>
  <si>
    <t xml:space="preserve">      Transferencias a la Seguridad Social</t>
  </si>
  <si>
    <t xml:space="preserve">      Donativos</t>
  </si>
  <si>
    <t xml:space="preserve">      Transferencias al Exterior</t>
  </si>
  <si>
    <t xml:space="preserve">      Participaciones</t>
  </si>
  <si>
    <t xml:space="preserve">      Aportaciones</t>
  </si>
  <si>
    <t xml:space="preserve">      Convenios</t>
  </si>
  <si>
    <t xml:space="preserve">      Otras Aplicaciones de Operación</t>
  </si>
  <si>
    <t>Flujos Netos de Efectivo por Actividades de Operación</t>
  </si>
  <si>
    <t>Flujos de Efectivo de las Actividades de Inversión</t>
  </si>
  <si>
    <t xml:space="preserve">      Bienes Inmuebles, Infraestructura y Construcciones en Proceso</t>
  </si>
  <si>
    <t xml:space="preserve">      Bienes Muebles</t>
  </si>
  <si>
    <t xml:space="preserve">      Otros Orígenes de Inversión</t>
  </si>
  <si>
    <t xml:space="preserve">      Otras Aplicaciones de Inversión</t>
  </si>
  <si>
    <t>Flujos Netos de Efectivo por Actividades de Inversión</t>
  </si>
  <si>
    <t>Flujo de Efectivo de las Actividades de Financiamiento</t>
  </si>
  <si>
    <t xml:space="preserve">      Endeudamiento Neto</t>
  </si>
  <si>
    <t xml:space="preserve">         Interno</t>
  </si>
  <si>
    <t xml:space="preserve">         Externo</t>
  </si>
  <si>
    <t xml:space="preserve">      Otros Orígenes de Financiamiento</t>
  </si>
  <si>
    <t xml:space="preserve">      Servicios de la Deuda</t>
  </si>
  <si>
    <t xml:space="preserve">      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</si>
  <si>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</si>
  <si>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</si>
  <si>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Ejercicio*</t>
  </si>
  <si>
    <t>Efectivo y Equivalentes al Efectivo al Final del Ejercicio</t>
  </si>
  <si>
    <t>C.P. MARIO FERNANDO SANCHEZ GARCIA</t>
  </si>
  <si>
    <t>COORDINADOR DE ESPECIALIDAD</t>
  </si>
  <si>
    <t>L.C. MARGARITO RANGEL ESTRADA</t>
  </si>
  <si>
    <t>DELEGADO ADMINISTRATIVO</t>
  </si>
  <si>
    <t>C.P. JOSE ARMANDO PIEDRA VALDEZ</t>
  </si>
  <si>
    <t>JEFE DPTO. CONTABILIDAD</t>
  </si>
  <si>
    <t>COLEGIO DE ESTUDIOS CIENTIFICOS Y TECNOLOGICOS DEL ESTADO DE MICHOACAN</t>
  </si>
  <si>
    <t>Estado de Flujos de Efectivo</t>
  </si>
  <si>
    <t>Del 01/01/2022 al 31/12/2022</t>
  </si>
  <si>
    <t>443-3407739</t>
  </si>
  <si>
    <t>CEC-910703-4M2</t>
  </si>
  <si>
    <t>ING AXEL MENDEZ BARRON</t>
  </si>
  <si>
    <t>JEFE DEPTO. DE RECURSOS FINANCIEROS</t>
  </si>
  <si>
    <t>LIC. VICTOR MANUEL BAEZ CEJA</t>
  </si>
  <si>
    <t>DIRECTOR GENERAL</t>
  </si>
  <si>
    <t>Generado por: MSANCHEZ</t>
  </si>
  <si>
    <t xml:space="preserve">                    </t>
  </si>
  <si>
    <t>10/01/2023</t>
  </si>
  <si>
    <t>14:17</t>
  </si>
  <si>
    <t>Pagina 2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</si>
</sst>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</font>
    <font>
      <sz val="9.75"/>
      <color rgb="FF000000"/>
      <name val="Times New Roman"/>
      <family val="1"/>
    </font>
    <font>
      <sz val="9.75"/>
      <color rgb="FF000000"/>
      <name val="Tahoma"/>
      <family val="2"/>
    </font>
    <font>
      <sz val="9.75"/>
      <color rgb="FF000000"/>
      <name val="Times New Roman"/>
      <family val="1"/>
    </font>
    <font>
      <sz val="9.75"/>
      <color rgb="FF000000"/>
      <name val="Times New Roman"/>
      <family val="1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.25"/>
      <color rgb="FF000000"/>
      <name val="Tahoma"/>
      <family val="2"/>
    </font>
    <font>
      <sz val="8"/>
      <color rgb="FF000000"/>
      <name val="Tahoma"/>
      <family val="2"/>
    </font>
    <font>
      <sz val="9.75"/>
      <color rgb="FF000000"/>
      <name val="Times New Roman"/>
      <family val="1"/>
    </font>
    <font>
      <sz val="9.75"/>
      <color rgb="FF000000"/>
      <name val="Tahoma"/>
      <family val="2"/>
    </font>
    <font>
      <sz val="9.75"/>
      <color rgb="FF000000"/>
      <name val="Tahoma"/>
      <family val="2"/>
    </font>
    <font>
      <sz val="14.25"/>
      <color rgb="FF000000"/>
      <name val="Tahoma"/>
      <family val="2"/>
    </font>
    <font>
      <sz val="12"/>
      <color rgb="FF000000"/>
      <name val="Tahoma"/>
      <family val="2"/>
    </font>
    <font>
      <sz val="9.75"/>
      <color rgb="FF000000"/>
      <name val="Tahoma"/>
      <family val="2"/>
    </font>
    <font>
      <sz val="8"/>
      <color rgb="FF000000"/>
      <name val="Tahoma"/>
      <family val="2"/>
    </font>
    <font>
      <b/>
      <sz val="8.25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9.75"/>
      <color rgb="FF00000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9" fillId="10" borderId="9" xfId="0" applyFont="1" applyFill="1" applyBorder="1" applyAlignment="1">
      <alignment horizontal="left" vertical="top" wrapText="1"/>
    </xf>
    <xf numFmtId="0" fontId="19" fillId="20" borderId="19" xfId="0" applyFont="1" applyFill="1" applyBorder="1" applyAlignment="1">
      <alignment horizontal="left" vertical="top" wrapText="1"/>
    </xf>
    <xf numFmtId="4" fontId="0" fillId="0" borderId="0" xfId="0" applyNumberFormat="1"/>
    <xf numFmtId="4" fontId="16" fillId="17" borderId="16" xfId="0" applyNumberFormat="1" applyFont="1" applyFill="1" applyBorder="1" applyAlignment="1">
      <alignment horizontal="right" vertical="top" wrapText="1"/>
    </xf>
    <xf numFmtId="22" fontId="15" fillId="16" borderId="15" xfId="0" applyNumberFormat="1" applyFont="1" applyFill="1" applyBorder="1" applyAlignment="1">
      <alignment horizontal="right" vertical="top" wrapText="1"/>
    </xf>
    <xf numFmtId="0" fontId="19" fillId="20" borderId="19" xfId="0" applyFont="1" applyFill="1" applyBorder="1" applyAlignment="1">
      <alignment horizontal="left" vertical="top" wrapText="1"/>
    </xf>
    <xf numFmtId="4" fontId="17" fillId="18" borderId="17" xfId="0" applyNumberFormat="1" applyFont="1" applyFill="1" applyBorder="1" applyAlignment="1">
      <alignment horizontal="right" vertical="top" wrapText="1"/>
    </xf>
    <xf numFmtId="0" fontId="18" fillId="19" borderId="18" xfId="0" applyFont="1" applyFill="1" applyBorder="1" applyAlignment="1">
      <alignment horizontal="right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2" fillId="13" borderId="1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top" wrapText="1"/>
    </xf>
    <xf numFmtId="0" fontId="9" fillId="10" borderId="9" xfId="0" applyFont="1" applyFill="1" applyBorder="1" applyAlignment="1">
      <alignment horizontal="left" vertical="top" wrapText="1"/>
    </xf>
    <xf numFmtId="49" fontId="10" fillId="11" borderId="10" xfId="0" applyNumberFormat="1" applyFont="1" applyFill="1" applyBorder="1" applyAlignment="1">
      <alignment horizontal="center" vertical="top" wrapText="1"/>
    </xf>
    <xf numFmtId="49" fontId="14" fillId="15" borderId="14" xfId="0" applyNumberFormat="1" applyFont="1" applyFill="1" applyBorder="1" applyAlignment="1">
      <alignment horizontal="center" vertical="top" wrapText="1"/>
    </xf>
    <xf numFmtId="49" fontId="7" fillId="8" borderId="7" xfId="0" applyNumberFormat="1" applyFont="1" applyFill="1" applyBorder="1" applyAlignment="1">
      <alignment horizontal="left" vertical="top" wrapText="1"/>
    </xf>
    <xf numFmtId="49" fontId="11" fillId="12" borderId="11" xfId="0" applyNumberFormat="1" applyFont="1" applyFill="1" applyBorder="1" applyAlignment="1">
      <alignment horizontal="center" vertical="top" wrapText="1"/>
    </xf>
    <xf numFmtId="49" fontId="8" fillId="9" borderId="8" xfId="0" applyNumberFormat="1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71525" cy="7334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6619875" cy="57150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105</xdr:row>
      <xdr:rowOff>0</xdr:rowOff>
    </xdr:from>
    <xdr:ext cx="6619875" cy="47625"/>
    <xdr:pic>
      <xdr:nvPicPr>
        <xdr:cNvPr id="4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90</xdr:row>
      <xdr:rowOff>0</xdr:rowOff>
    </xdr:from>
    <xdr:ext cx="2124075" cy="895350"/>
    <xdr:pic>
      <xdr:nvPicPr>
        <xdr:cNvPr id="5" name="Picture 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2124075" cy="895350"/>
    <xdr:pic>
      <xdr:nvPicPr>
        <xdr:cNvPr id="6" name="Picture 5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2124075" cy="895350"/>
    <xdr:pic>
      <xdr:nvPicPr>
        <xdr:cNvPr id="7" name="Picture 6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11</xdr:col>
      <xdr:colOff>0</xdr:colOff>
      <xdr:row>90</xdr:row>
      <xdr:rowOff>0</xdr:rowOff>
    </xdr:from>
    <xdr:ext cx="1981200" cy="895350"/>
    <xdr:pic>
      <xdr:nvPicPr>
        <xdr:cNvPr id="8" name="Picture 7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11</xdr:col>
      <xdr:colOff>0</xdr:colOff>
      <xdr:row>95</xdr:row>
      <xdr:rowOff>0</xdr:rowOff>
    </xdr:from>
    <xdr:ext cx="1981200" cy="895350"/>
    <xdr:pic>
      <xdr:nvPicPr>
        <xdr:cNvPr id="9" name="Picture 8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11</xdr:col>
      <xdr:colOff>0</xdr:colOff>
      <xdr:row>99</xdr:row>
      <xdr:rowOff>0</xdr:rowOff>
    </xdr:from>
    <xdr:ext cx="1981200" cy="895350"/>
    <xdr:pic>
      <xdr:nvPicPr>
        <xdr:cNvPr id="10" name="Picture 9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15</xdr:col>
      <xdr:colOff>0</xdr:colOff>
      <xdr:row>2</xdr:row>
      <xdr:rowOff>0</xdr:rowOff>
    </xdr:from>
    <xdr:ext cx="771525" cy="733425"/>
    <xdr:pic>
      <xdr:nvPicPr>
        <xdr:cNvPr id="11" name="Picture 10"/>
        <xdr:cNvPicPr/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9"/>
  <sheetViews>
    <sheetView showGridLines="0" tabSelected="1" zoomScaleNormal="100" workbookViewId="0">
      <selection activeCell="Z12" sqref="Z12"/>
    </sheetView>
  </sheetViews>
  <sheetFormatPr baseColWidth="10" defaultRowHeight="14.5" x14ac:dyDescent="0.35"/>
  <cols>
    <col min="1" max="1" width="1.26953125" customWidth="1"/>
    <col min="2" max="2" width="0.81640625" customWidth="1"/>
    <col min="3" max="3" width="6" customWidth="1"/>
    <col min="4" max="4" width="3.453125" customWidth="1"/>
    <col min="5" max="5" width="0.453125" customWidth="1"/>
    <col min="6" max="6" width="22.08984375" customWidth="1"/>
    <col min="7" max="7" width="5.81640625" customWidth="1"/>
    <col min="8" max="8" width="5.453125" customWidth="1"/>
    <col min="9" max="9" width="7.08984375" customWidth="1"/>
    <col min="10" max="10" width="2.81640625" customWidth="1"/>
    <col min="11" max="12" width="6.453125" customWidth="1"/>
    <col min="13" max="13" width="0.54296875" customWidth="1"/>
    <col min="14" max="14" width="1.26953125" customWidth="1"/>
    <col min="15" max="15" width="8.984375E-2" customWidth="1"/>
    <col min="16" max="16" width="3.81640625" customWidth="1"/>
    <col min="17" max="17" width="9.81640625" customWidth="1"/>
    <col min="18" max="18" width="2.7265625" customWidth="1"/>
    <col min="19" max="19" width="0.453125" customWidth="1"/>
    <col min="20" max="20" width="6.54296875" customWidth="1"/>
    <col min="21" max="21" width="8" customWidth="1"/>
    <col min="22" max="22" width="1.453125" customWidth="1"/>
    <col min="23" max="24" width="0.26953125" customWidth="1"/>
    <col min="26" max="26" width="13.26953125" bestFit="1" customWidth="1"/>
  </cols>
  <sheetData>
    <row r="1" spans="1:23" ht="36" customHeight="1" x14ac:dyDescent="0.35">
      <c r="F1" s="12" t="s">
        <v>58</v>
      </c>
      <c r="G1" s="12"/>
      <c r="H1" s="12"/>
      <c r="I1" s="12"/>
      <c r="J1" s="12"/>
      <c r="K1" s="12"/>
      <c r="L1" s="12"/>
      <c r="M1" s="12"/>
      <c r="N1" s="12"/>
    </row>
    <row r="2" spans="1:23" ht="1.5" customHeight="1" x14ac:dyDescent="0.35"/>
    <row r="3" spans="1:23" ht="16.5" customHeight="1" x14ac:dyDescent="0.35">
      <c r="A3" s="11"/>
      <c r="B3" s="11"/>
      <c r="C3" s="11"/>
      <c r="D3" s="11"/>
      <c r="F3" s="9" t="s">
        <v>59</v>
      </c>
      <c r="G3" s="9"/>
      <c r="H3" s="9"/>
      <c r="I3" s="9"/>
      <c r="J3" s="9"/>
      <c r="K3" s="9"/>
      <c r="L3" s="9"/>
      <c r="M3" s="9"/>
      <c r="N3" s="9"/>
      <c r="P3" s="11"/>
      <c r="Q3" s="11"/>
      <c r="R3" s="9" t="s">
        <v>71</v>
      </c>
      <c r="S3" s="9"/>
      <c r="T3" s="9"/>
      <c r="U3" s="9"/>
      <c r="V3" s="9"/>
      <c r="W3" s="9"/>
    </row>
    <row r="4" spans="1:23" ht="1.5" customHeight="1" x14ac:dyDescent="0.35">
      <c r="A4" s="11"/>
      <c r="B4" s="11"/>
      <c r="C4" s="11"/>
      <c r="D4" s="11"/>
      <c r="P4" s="11"/>
      <c r="Q4" s="11"/>
    </row>
    <row r="5" spans="1:23" ht="16.5" customHeight="1" x14ac:dyDescent="0.35">
      <c r="A5" s="11"/>
      <c r="B5" s="11"/>
      <c r="C5" s="11"/>
      <c r="D5" s="11"/>
      <c r="P5" s="11"/>
      <c r="Q5" s="11"/>
      <c r="R5" s="9" t="s">
        <v>69</v>
      </c>
      <c r="S5" s="9"/>
      <c r="T5" s="9"/>
      <c r="U5" s="9"/>
      <c r="V5" s="9"/>
      <c r="W5" s="9"/>
    </row>
    <row r="6" spans="1:23" ht="1.5" customHeight="1" x14ac:dyDescent="0.35">
      <c r="A6" s="11"/>
      <c r="B6" s="11"/>
      <c r="C6" s="11"/>
      <c r="D6" s="11"/>
      <c r="P6" s="11"/>
      <c r="Q6" s="11"/>
    </row>
    <row r="7" spans="1:23" ht="10.5" customHeight="1" x14ac:dyDescent="0.35">
      <c r="A7" s="11"/>
      <c r="B7" s="11"/>
      <c r="C7" s="11"/>
      <c r="D7" s="11"/>
      <c r="P7" s="11"/>
      <c r="Q7" s="11"/>
      <c r="R7" s="9" t="s">
        <v>70</v>
      </c>
      <c r="S7" s="9"/>
      <c r="T7" s="9"/>
      <c r="U7" s="9"/>
      <c r="V7" s="9"/>
      <c r="W7" s="9"/>
    </row>
    <row r="8" spans="1:23" ht="6" customHeight="1" x14ac:dyDescent="0.35">
      <c r="A8" s="11"/>
      <c r="B8" s="11"/>
      <c r="C8" s="11"/>
      <c r="D8" s="11"/>
      <c r="F8" s="9" t="s">
        <v>60</v>
      </c>
      <c r="G8" s="9"/>
      <c r="H8" s="9"/>
      <c r="I8" s="9"/>
      <c r="J8" s="9"/>
      <c r="K8" s="9"/>
      <c r="L8" s="9"/>
      <c r="M8" s="9"/>
      <c r="N8" s="9"/>
      <c r="P8" s="11"/>
      <c r="Q8" s="11"/>
      <c r="R8" s="9"/>
      <c r="S8" s="9"/>
      <c r="T8" s="9"/>
      <c r="U8" s="9"/>
      <c r="V8" s="9"/>
      <c r="W8" s="9"/>
    </row>
    <row r="9" spans="1:23" ht="5.25" customHeight="1" x14ac:dyDescent="0.35">
      <c r="A9" s="11"/>
      <c r="B9" s="11"/>
      <c r="C9" s="11"/>
      <c r="D9" s="11"/>
      <c r="F9" s="9"/>
      <c r="G9" s="9"/>
      <c r="H9" s="9"/>
      <c r="I9" s="9"/>
      <c r="J9" s="9"/>
      <c r="K9" s="9"/>
      <c r="L9" s="9"/>
      <c r="M9" s="9"/>
      <c r="N9" s="9"/>
      <c r="P9" s="11"/>
      <c r="Q9" s="11"/>
    </row>
    <row r="10" spans="1:23" ht="4.5" customHeight="1" x14ac:dyDescent="0.35">
      <c r="F10" s="9"/>
      <c r="G10" s="9"/>
      <c r="H10" s="9"/>
      <c r="I10" s="9"/>
      <c r="J10" s="9"/>
      <c r="K10" s="9"/>
      <c r="L10" s="9"/>
      <c r="M10" s="9"/>
      <c r="N10" s="9"/>
    </row>
    <row r="11" spans="1:23" ht="25.5" customHeight="1" x14ac:dyDescent="0.35"/>
    <row r="12" spans="1:23" ht="4.5" customHeight="1" x14ac:dyDescent="0.3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2" customHeight="1" x14ac:dyDescent="0.35">
      <c r="B13" s="10" t="s">
        <v>4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P13" s="10">
        <v>2022</v>
      </c>
      <c r="Q13" s="10"/>
      <c r="R13" s="10"/>
      <c r="T13" s="10">
        <v>2021</v>
      </c>
      <c r="U13" s="10"/>
      <c r="V13" s="10"/>
      <c r="W13" s="10"/>
    </row>
    <row r="14" spans="1:23" ht="0.75" customHeight="1" x14ac:dyDescent="0.35">
      <c r="T14" s="10"/>
      <c r="U14" s="10"/>
      <c r="V14" s="10"/>
      <c r="W14" s="10"/>
    </row>
    <row r="15" spans="1:23" ht="3.75" customHeight="1" x14ac:dyDescent="0.35"/>
    <row r="16" spans="1:23" ht="11.25" customHeight="1" x14ac:dyDescent="0.35">
      <c r="B16" s="17" t="s">
        <v>5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P16" s="5" t="s">
        <v>1</v>
      </c>
      <c r="Q16" s="5"/>
      <c r="R16" s="5"/>
      <c r="T16" s="5" t="s">
        <v>1</v>
      </c>
      <c r="U16" s="5"/>
      <c r="V16" s="5"/>
      <c r="W16" s="5"/>
    </row>
    <row r="17" spans="2:23" ht="12" customHeight="1" x14ac:dyDescent="0.35">
      <c r="B17" s="17" t="s">
        <v>6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P17" s="4">
        <v>1184638134.29</v>
      </c>
      <c r="Q17" s="4"/>
      <c r="R17" s="4"/>
      <c r="T17" s="4">
        <v>1142058814.1700001</v>
      </c>
      <c r="U17" s="4"/>
      <c r="V17" s="4"/>
      <c r="W17" s="4"/>
    </row>
    <row r="18" spans="2:23" ht="9.75" customHeight="1" x14ac:dyDescent="0.35">
      <c r="P18" s="4"/>
      <c r="Q18" s="4"/>
      <c r="R18" s="4"/>
      <c r="T18" s="4"/>
      <c r="U18" s="4"/>
      <c r="V18" s="4"/>
      <c r="W18" s="4"/>
    </row>
    <row r="19" spans="2:23" ht="11.25" customHeight="1" x14ac:dyDescent="0.35">
      <c r="B19" s="19" t="s">
        <v>7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P19" s="7">
        <v>0</v>
      </c>
      <c r="Q19" s="7"/>
      <c r="R19" s="7"/>
      <c r="T19" s="7">
        <v>0</v>
      </c>
      <c r="U19" s="7"/>
      <c r="V19" s="7"/>
      <c r="W19" s="7"/>
    </row>
    <row r="20" spans="2:23" ht="11.25" customHeight="1" x14ac:dyDescent="0.35">
      <c r="B20" s="19" t="s">
        <v>8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P20" s="7">
        <v>0</v>
      </c>
      <c r="Q20" s="7"/>
      <c r="R20" s="7"/>
      <c r="T20" s="7">
        <v>0</v>
      </c>
      <c r="U20" s="7"/>
      <c r="V20" s="7"/>
      <c r="W20" s="7"/>
    </row>
    <row r="21" spans="2:23" ht="11.25" customHeight="1" x14ac:dyDescent="0.35">
      <c r="B21" s="19" t="s">
        <v>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P21" s="7">
        <v>0</v>
      </c>
      <c r="Q21" s="7"/>
      <c r="R21" s="7"/>
      <c r="T21" s="7">
        <v>0</v>
      </c>
      <c r="U21" s="7"/>
      <c r="V21" s="7"/>
      <c r="W21" s="7"/>
    </row>
    <row r="22" spans="2:23" ht="11.25" customHeight="1" x14ac:dyDescent="0.35">
      <c r="B22" s="19" t="s">
        <v>10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P22" s="7">
        <v>0</v>
      </c>
      <c r="Q22" s="7"/>
      <c r="R22" s="7"/>
      <c r="T22" s="7">
        <v>0</v>
      </c>
      <c r="U22" s="7"/>
      <c r="V22" s="7"/>
      <c r="W22" s="7"/>
    </row>
    <row r="23" spans="2:23" ht="11.25" customHeight="1" x14ac:dyDescent="0.35">
      <c r="B23" s="19" t="s">
        <v>11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P23" s="7">
        <v>7723310.4500000002</v>
      </c>
      <c r="Q23" s="7"/>
      <c r="R23" s="7"/>
      <c r="T23" s="7">
        <v>5656896.5899999999</v>
      </c>
      <c r="U23" s="7"/>
      <c r="V23" s="7"/>
      <c r="W23" s="7"/>
    </row>
    <row r="24" spans="2:23" ht="12" customHeight="1" x14ac:dyDescent="0.35">
      <c r="B24" s="19" t="s">
        <v>12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P24" s="7">
        <v>0</v>
      </c>
      <c r="Q24" s="7"/>
      <c r="R24" s="7"/>
      <c r="T24" s="7">
        <v>0</v>
      </c>
      <c r="U24" s="7"/>
      <c r="V24" s="7"/>
      <c r="W24" s="7"/>
    </row>
    <row r="25" spans="2:23" ht="11.25" customHeight="1" x14ac:dyDescent="0.35">
      <c r="B25" s="19" t="s">
        <v>13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P25" s="7">
        <v>16106115.699999999</v>
      </c>
      <c r="Q25" s="7"/>
      <c r="R25" s="7"/>
      <c r="T25" s="7">
        <v>15646085.4</v>
      </c>
      <c r="U25" s="7"/>
      <c r="V25" s="7"/>
      <c r="W25" s="7"/>
    </row>
    <row r="26" spans="2:23" ht="11.25" customHeight="1" x14ac:dyDescent="0.35">
      <c r="B26" s="19" t="s">
        <v>14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P26" s="7">
        <v>0</v>
      </c>
      <c r="Q26" s="7"/>
      <c r="R26" s="7"/>
      <c r="T26" s="7">
        <v>0</v>
      </c>
      <c r="U26" s="7"/>
      <c r="V26" s="7"/>
      <c r="W26" s="7"/>
    </row>
    <row r="27" spans="2:23" ht="9.75" customHeight="1" x14ac:dyDescent="0.3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2:23" ht="11.25" customHeight="1" x14ac:dyDescent="0.35">
      <c r="B28" s="19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P28" s="7">
        <v>1160808708.1400001</v>
      </c>
      <c r="Q28" s="7"/>
      <c r="R28" s="7"/>
      <c r="T28" s="7">
        <v>1120755832.1800001</v>
      </c>
      <c r="U28" s="7"/>
      <c r="V28" s="7"/>
      <c r="W28" s="7"/>
    </row>
    <row r="29" spans="2:23" ht="11.25" customHeight="1" x14ac:dyDescent="0.35">
      <c r="B29" s="19" t="s">
        <v>16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P29" s="7">
        <v>0</v>
      </c>
      <c r="Q29" s="7"/>
      <c r="R29" s="7"/>
      <c r="T29" s="7">
        <v>0</v>
      </c>
      <c r="U29" s="7"/>
      <c r="V29" s="7"/>
      <c r="W29" s="7"/>
    </row>
    <row r="30" spans="2:23" ht="11.25" customHeight="1" x14ac:dyDescent="0.35">
      <c r="B30" s="17" t="s">
        <v>1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P30" s="5" t="s">
        <v>1</v>
      </c>
      <c r="Q30" s="5"/>
      <c r="R30" s="5"/>
      <c r="T30" s="5" t="s">
        <v>1</v>
      </c>
      <c r="U30" s="5"/>
      <c r="V30" s="5"/>
      <c r="W30" s="5"/>
    </row>
    <row r="31" spans="2:23" ht="11.25" customHeight="1" x14ac:dyDescent="0.35">
      <c r="B31" s="17" t="s">
        <v>17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P31" s="4">
        <v>1083129499.5899999</v>
      </c>
      <c r="Q31" s="4"/>
      <c r="R31" s="4"/>
      <c r="T31" s="4">
        <v>1038275402.04</v>
      </c>
      <c r="U31" s="4"/>
      <c r="V31" s="4"/>
      <c r="W31" s="4"/>
    </row>
    <row r="32" spans="2:23" ht="10.5" customHeight="1" x14ac:dyDescent="0.35">
      <c r="P32" s="4"/>
      <c r="Q32" s="4"/>
      <c r="R32" s="4"/>
      <c r="T32" s="4"/>
      <c r="U32" s="4"/>
      <c r="V32" s="4"/>
      <c r="W32" s="4"/>
    </row>
    <row r="33" spans="2:23" ht="11.25" customHeight="1" x14ac:dyDescent="0.35">
      <c r="B33" s="19" t="s">
        <v>18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P33" s="7">
        <v>994983505.32000005</v>
      </c>
      <c r="Q33" s="7"/>
      <c r="R33" s="7"/>
      <c r="T33" s="7">
        <v>950850270.69000006</v>
      </c>
      <c r="U33" s="7"/>
      <c r="V33" s="7"/>
      <c r="W33" s="7"/>
    </row>
    <row r="34" spans="2:23" ht="11.25" customHeight="1" x14ac:dyDescent="0.35">
      <c r="B34" s="19" t="s">
        <v>19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P34" s="7">
        <v>13980307.890000001</v>
      </c>
      <c r="Q34" s="7"/>
      <c r="R34" s="7"/>
      <c r="T34" s="7">
        <v>15151455.51</v>
      </c>
      <c r="U34" s="7"/>
      <c r="V34" s="7"/>
      <c r="W34" s="7"/>
    </row>
    <row r="35" spans="2:23" ht="11.25" customHeight="1" x14ac:dyDescent="0.35">
      <c r="B35" s="19" t="s">
        <v>20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P35" s="7">
        <v>74165686.379999995</v>
      </c>
      <c r="Q35" s="7"/>
      <c r="R35" s="7"/>
      <c r="T35" s="7">
        <v>72273675.840000004</v>
      </c>
      <c r="U35" s="7"/>
      <c r="V35" s="7"/>
      <c r="W35" s="7"/>
    </row>
    <row r="36" spans="2:23" ht="11.25" customHeight="1" x14ac:dyDescent="0.35">
      <c r="B36" s="19" t="s">
        <v>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P36" s="7">
        <v>0</v>
      </c>
      <c r="Q36" s="7"/>
      <c r="R36" s="7"/>
      <c r="T36" s="7">
        <v>0</v>
      </c>
      <c r="U36" s="7"/>
      <c r="V36" s="7"/>
      <c r="W36" s="7"/>
    </row>
    <row r="37" spans="2:23" ht="11.25" customHeight="1" x14ac:dyDescent="0.35">
      <c r="B37" s="19" t="s">
        <v>22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P37" s="7">
        <v>0</v>
      </c>
      <c r="Q37" s="7"/>
      <c r="R37" s="7"/>
      <c r="T37" s="7">
        <v>0</v>
      </c>
      <c r="U37" s="7"/>
      <c r="V37" s="7"/>
      <c r="W37" s="7"/>
    </row>
    <row r="38" spans="2:23" ht="11.25" customHeight="1" x14ac:dyDescent="0.35">
      <c r="B38" s="19" t="s">
        <v>23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P38" s="7">
        <v>0</v>
      </c>
      <c r="Q38" s="7"/>
      <c r="R38" s="7"/>
      <c r="T38" s="7">
        <v>0</v>
      </c>
      <c r="U38" s="7"/>
      <c r="V38" s="7"/>
      <c r="W38" s="7"/>
    </row>
    <row r="39" spans="2:23" ht="12" customHeight="1" x14ac:dyDescent="0.35">
      <c r="B39" s="19" t="s">
        <v>24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P39" s="7">
        <v>0</v>
      </c>
      <c r="Q39" s="7"/>
      <c r="R39" s="7"/>
      <c r="T39" s="7">
        <v>0</v>
      </c>
      <c r="U39" s="7"/>
      <c r="V39" s="7"/>
      <c r="W39" s="7"/>
    </row>
    <row r="40" spans="2:23" ht="11.25" customHeight="1" x14ac:dyDescent="0.35">
      <c r="B40" s="19" t="s">
        <v>25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P40" s="7">
        <v>0</v>
      </c>
      <c r="Q40" s="7"/>
      <c r="R40" s="7"/>
      <c r="T40" s="7">
        <v>0</v>
      </c>
      <c r="U40" s="7"/>
      <c r="V40" s="7"/>
      <c r="W40" s="7"/>
    </row>
    <row r="41" spans="2:23" ht="11.25" customHeight="1" x14ac:dyDescent="0.35">
      <c r="B41" s="19" t="s">
        <v>26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P41" s="7">
        <v>0</v>
      </c>
      <c r="Q41" s="7"/>
      <c r="R41" s="7"/>
      <c r="T41" s="7">
        <v>0</v>
      </c>
      <c r="U41" s="7"/>
      <c r="V41" s="7"/>
      <c r="W41" s="7"/>
    </row>
    <row r="42" spans="2:23" ht="11.25" customHeight="1" x14ac:dyDescent="0.35">
      <c r="B42" s="19" t="s">
        <v>27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P42" s="7">
        <v>0</v>
      </c>
      <c r="Q42" s="7"/>
      <c r="R42" s="7"/>
      <c r="T42" s="7">
        <v>0</v>
      </c>
      <c r="U42" s="7"/>
      <c r="V42" s="7"/>
      <c r="W42" s="7"/>
    </row>
    <row r="43" spans="2:23" ht="11.25" customHeight="1" x14ac:dyDescent="0.35">
      <c r="B43" s="19" t="s">
        <v>28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P43" s="7">
        <v>0</v>
      </c>
      <c r="Q43" s="7"/>
      <c r="R43" s="7"/>
      <c r="T43" s="7">
        <v>0</v>
      </c>
      <c r="U43" s="7"/>
      <c r="V43" s="7"/>
      <c r="W43" s="7"/>
    </row>
    <row r="44" spans="2:23" ht="11.25" customHeight="1" x14ac:dyDescent="0.35">
      <c r="B44" s="19" t="s">
        <v>29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P44" s="7">
        <v>0</v>
      </c>
      <c r="Q44" s="7"/>
      <c r="R44" s="7"/>
      <c r="T44" s="7">
        <v>0</v>
      </c>
      <c r="U44" s="7"/>
      <c r="V44" s="7"/>
      <c r="W44" s="7"/>
    </row>
    <row r="45" spans="2:23" ht="11.25" customHeight="1" x14ac:dyDescent="0.35">
      <c r="B45" s="19" t="s">
        <v>30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P45" s="7">
        <v>0</v>
      </c>
      <c r="Q45" s="7"/>
      <c r="R45" s="7"/>
      <c r="T45" s="7">
        <v>0</v>
      </c>
      <c r="U45" s="7"/>
      <c r="V45" s="7"/>
      <c r="W45" s="7"/>
    </row>
    <row r="46" spans="2:23" ht="11.25" customHeight="1" x14ac:dyDescent="0.35">
      <c r="B46" s="19" t="s">
        <v>31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P46" s="7">
        <v>0</v>
      </c>
      <c r="Q46" s="7"/>
      <c r="R46" s="7"/>
      <c r="T46" s="7">
        <v>0</v>
      </c>
      <c r="U46" s="7"/>
      <c r="V46" s="7"/>
      <c r="W46" s="7"/>
    </row>
    <row r="47" spans="2:23" ht="11.25" customHeight="1" x14ac:dyDescent="0.35">
      <c r="B47" s="19" t="s">
        <v>32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P47" s="7">
        <v>0</v>
      </c>
      <c r="Q47" s="7"/>
      <c r="R47" s="7"/>
      <c r="T47" s="7">
        <v>0</v>
      </c>
      <c r="U47" s="7"/>
      <c r="V47" s="7"/>
      <c r="W47" s="7"/>
    </row>
    <row r="48" spans="2:23" ht="12" customHeight="1" x14ac:dyDescent="0.35">
      <c r="B48" s="19" t="s">
        <v>33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P48" s="7">
        <v>0</v>
      </c>
      <c r="Q48" s="7"/>
      <c r="R48" s="7"/>
      <c r="T48" s="7">
        <v>0</v>
      </c>
      <c r="U48" s="7"/>
      <c r="V48" s="7"/>
      <c r="W48" s="7"/>
    </row>
    <row r="49" spans="2:23" ht="11.25" customHeight="1" x14ac:dyDescent="0.35">
      <c r="B49" s="17" t="s">
        <v>1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P49" s="5" t="s">
        <v>1</v>
      </c>
      <c r="Q49" s="5"/>
      <c r="R49" s="5"/>
      <c r="T49" s="5" t="s">
        <v>1</v>
      </c>
      <c r="U49" s="5"/>
      <c r="V49" s="5"/>
      <c r="W49" s="5"/>
    </row>
    <row r="50" spans="2:23" ht="11.25" customHeight="1" x14ac:dyDescent="0.35">
      <c r="B50" s="17" t="s">
        <v>34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P50" s="4">
        <v>101508634.7</v>
      </c>
      <c r="Q50" s="4"/>
      <c r="R50" s="4"/>
      <c r="T50" s="4">
        <v>103783412.13</v>
      </c>
      <c r="U50" s="4"/>
      <c r="V50" s="4"/>
      <c r="W50" s="4"/>
    </row>
    <row r="51" spans="2:23" ht="11.25" customHeight="1" x14ac:dyDescent="0.35">
      <c r="B51" s="17" t="s">
        <v>1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P51" s="5" t="s">
        <v>1</v>
      </c>
      <c r="Q51" s="5"/>
      <c r="R51" s="5"/>
      <c r="T51" s="5" t="s">
        <v>1</v>
      </c>
      <c r="U51" s="5"/>
      <c r="V51" s="5"/>
      <c r="W51" s="5"/>
    </row>
    <row r="52" spans="2:23" ht="11.25" customHeight="1" x14ac:dyDescent="0.35">
      <c r="B52" s="17" t="s">
        <v>35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P52" s="5" t="s">
        <v>1</v>
      </c>
      <c r="Q52" s="5"/>
      <c r="R52" s="5"/>
      <c r="T52" s="5" t="s">
        <v>1</v>
      </c>
      <c r="U52" s="5"/>
      <c r="V52" s="5"/>
      <c r="W52" s="5"/>
    </row>
    <row r="53" spans="2:23" ht="0.75" customHeight="1" x14ac:dyDescent="0.3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2:23" ht="11.25" customHeight="1" x14ac:dyDescent="0.35">
      <c r="B54" s="17" t="s">
        <v>6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P54" s="4">
        <v>3965771.97</v>
      </c>
      <c r="Q54" s="4"/>
      <c r="R54" s="4"/>
      <c r="T54" s="4">
        <f>+T57</f>
        <v>24998.69</v>
      </c>
      <c r="U54" s="4"/>
      <c r="V54" s="4"/>
      <c r="W54" s="4"/>
    </row>
    <row r="55" spans="2:23" ht="11.25" customHeight="1" x14ac:dyDescent="0.35">
      <c r="B55" s="19" t="s">
        <v>36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P55" s="7">
        <v>0</v>
      </c>
      <c r="Q55" s="7"/>
      <c r="R55" s="7"/>
      <c r="T55" s="7">
        <v>0</v>
      </c>
      <c r="U55" s="7"/>
      <c r="V55" s="7"/>
      <c r="W55" s="7"/>
    </row>
    <row r="56" spans="2:23" ht="11.25" customHeight="1" x14ac:dyDescent="0.35">
      <c r="B56" s="19" t="s">
        <v>37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P56" s="7">
        <v>0</v>
      </c>
      <c r="Q56" s="7"/>
      <c r="R56" s="7"/>
      <c r="T56" s="7">
        <v>0</v>
      </c>
      <c r="U56" s="7"/>
      <c r="V56" s="7"/>
      <c r="W56" s="7"/>
    </row>
    <row r="57" spans="2:23" ht="12" customHeight="1" x14ac:dyDescent="0.35">
      <c r="B57" s="19" t="s">
        <v>38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P57" s="7">
        <v>3965771.97</v>
      </c>
      <c r="Q57" s="7"/>
      <c r="R57" s="7"/>
      <c r="T57" s="7">
        <v>24998.69</v>
      </c>
      <c r="U57" s="7"/>
      <c r="V57" s="7"/>
      <c r="W57" s="7"/>
    </row>
    <row r="58" spans="2:23" ht="11.25" customHeight="1" x14ac:dyDescent="0.35">
      <c r="B58" s="17" t="s">
        <v>1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P58" s="5" t="s">
        <v>1</v>
      </c>
      <c r="Q58" s="5"/>
      <c r="R58" s="5"/>
      <c r="T58" s="5" t="s">
        <v>1</v>
      </c>
      <c r="U58" s="5"/>
      <c r="V58" s="5"/>
      <c r="W58" s="5"/>
    </row>
    <row r="59" spans="2:23" ht="11.25" customHeight="1" x14ac:dyDescent="0.35">
      <c r="B59" s="17" t="s">
        <v>17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P59" s="4">
        <v>23294447.32</v>
      </c>
      <c r="Q59" s="4"/>
      <c r="R59" s="4"/>
      <c r="T59" s="4">
        <v>10928780.35</v>
      </c>
      <c r="U59" s="4"/>
      <c r="V59" s="4"/>
      <c r="W59" s="4"/>
    </row>
    <row r="60" spans="2:23" ht="11.25" customHeight="1" x14ac:dyDescent="0.35">
      <c r="B60" s="19" t="s">
        <v>36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P60" s="7">
        <v>0</v>
      </c>
      <c r="Q60" s="7"/>
      <c r="R60" s="7"/>
      <c r="T60" s="7">
        <v>7028893.4500000002</v>
      </c>
      <c r="U60" s="7"/>
      <c r="V60" s="7"/>
      <c r="W60" s="7"/>
    </row>
    <row r="61" spans="2:23" ht="11.25" customHeight="1" x14ac:dyDescent="0.35">
      <c r="B61" s="19" t="s">
        <v>37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P61" s="7">
        <v>18052130.68</v>
      </c>
      <c r="Q61" s="7"/>
      <c r="R61" s="7"/>
      <c r="T61" s="7">
        <v>3147083.9</v>
      </c>
      <c r="U61" s="7"/>
      <c r="V61" s="7"/>
      <c r="W61" s="7"/>
    </row>
    <row r="62" spans="2:23" ht="12" customHeight="1" x14ac:dyDescent="0.35">
      <c r="B62" s="19" t="s">
        <v>39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P62" s="7">
        <v>5242316.6399999997</v>
      </c>
      <c r="Q62" s="7"/>
      <c r="R62" s="7"/>
      <c r="T62" s="7">
        <v>752803</v>
      </c>
      <c r="U62" s="7"/>
      <c r="V62" s="7"/>
      <c r="W62" s="7"/>
    </row>
    <row r="63" spans="2:23" ht="11.25" customHeight="1" x14ac:dyDescent="0.35">
      <c r="B63" s="17" t="s">
        <v>1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P63" s="5" t="s">
        <v>1</v>
      </c>
      <c r="Q63" s="5"/>
      <c r="R63" s="5"/>
      <c r="T63" s="5" t="s">
        <v>1</v>
      </c>
      <c r="U63" s="5"/>
      <c r="V63" s="5"/>
      <c r="W63" s="5"/>
    </row>
    <row r="64" spans="2:23" ht="11.25" customHeight="1" x14ac:dyDescent="0.35">
      <c r="B64" s="17" t="s">
        <v>40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P64" s="4">
        <v>-19328675.350000001</v>
      </c>
      <c r="Q64" s="4"/>
      <c r="R64" s="4"/>
      <c r="T64" s="4">
        <f>+T54-T59</f>
        <v>-10903781.66</v>
      </c>
      <c r="U64" s="4"/>
      <c r="V64" s="4"/>
      <c r="W64" s="4"/>
    </row>
    <row r="65" spans="2:26" ht="11.25" customHeight="1" x14ac:dyDescent="0.35">
      <c r="B65" s="17" t="s">
        <v>1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P65" s="5" t="s">
        <v>1</v>
      </c>
      <c r="Q65" s="5"/>
      <c r="R65" s="5"/>
      <c r="T65" s="5" t="s">
        <v>1</v>
      </c>
      <c r="U65" s="5"/>
      <c r="V65" s="5"/>
      <c r="W65" s="5"/>
    </row>
    <row r="66" spans="2:26" ht="11.25" customHeight="1" x14ac:dyDescent="0.35">
      <c r="B66" s="17" t="s">
        <v>1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P66" s="5" t="s">
        <v>1</v>
      </c>
      <c r="Q66" s="5"/>
      <c r="R66" s="5"/>
      <c r="T66" s="5" t="s">
        <v>1</v>
      </c>
      <c r="U66" s="5"/>
      <c r="V66" s="5"/>
      <c r="W66" s="5"/>
    </row>
    <row r="67" spans="2:26" ht="11.25" customHeight="1" x14ac:dyDescent="0.35">
      <c r="B67" s="17" t="s">
        <v>41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P67" s="5" t="s">
        <v>1</v>
      </c>
      <c r="Q67" s="5"/>
      <c r="R67" s="5"/>
      <c r="T67" s="5" t="s">
        <v>1</v>
      </c>
      <c r="U67" s="5"/>
      <c r="V67" s="5"/>
      <c r="W67" s="5"/>
    </row>
    <row r="68" spans="2:26" ht="0.75" customHeight="1" x14ac:dyDescent="0.3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</row>
    <row r="69" spans="2:26" ht="11.25" customHeight="1" x14ac:dyDescent="0.35">
      <c r="B69" s="17" t="s">
        <v>6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P69" s="4">
        <v>0</v>
      </c>
      <c r="Q69" s="4"/>
      <c r="R69" s="4"/>
      <c r="T69" s="4">
        <v>0</v>
      </c>
      <c r="U69" s="4"/>
      <c r="V69" s="4"/>
      <c r="W69" s="4"/>
    </row>
    <row r="70" spans="2:26" ht="9.75" customHeight="1" x14ac:dyDescent="0.35">
      <c r="P70" s="4"/>
      <c r="Q70" s="4"/>
      <c r="R70" s="4"/>
      <c r="T70" s="4"/>
      <c r="U70" s="4"/>
      <c r="V70" s="4"/>
      <c r="W70" s="4"/>
    </row>
    <row r="71" spans="2:26" ht="12" customHeight="1" x14ac:dyDescent="0.35">
      <c r="B71" s="19" t="s">
        <v>42</v>
      </c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P71" s="7">
        <v>0</v>
      </c>
      <c r="Q71" s="7"/>
      <c r="R71" s="7"/>
      <c r="T71" s="7">
        <v>0</v>
      </c>
      <c r="U71" s="7"/>
      <c r="V71" s="7"/>
      <c r="W71" s="7"/>
    </row>
    <row r="72" spans="2:26" ht="11.25" customHeight="1" x14ac:dyDescent="0.35">
      <c r="B72" s="19" t="s">
        <v>43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P72" s="7">
        <v>0</v>
      </c>
      <c r="Q72" s="7"/>
      <c r="R72" s="7"/>
      <c r="T72" s="7">
        <v>0</v>
      </c>
      <c r="U72" s="7"/>
      <c r="V72" s="7"/>
      <c r="W72" s="7"/>
    </row>
    <row r="73" spans="2:26" ht="11.25" customHeight="1" x14ac:dyDescent="0.35">
      <c r="B73" s="19" t="s">
        <v>44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P73" s="7">
        <v>0</v>
      </c>
      <c r="Q73" s="7"/>
      <c r="R73" s="7"/>
      <c r="T73" s="7">
        <v>0</v>
      </c>
      <c r="U73" s="7"/>
      <c r="V73" s="7"/>
      <c r="W73" s="7"/>
    </row>
    <row r="74" spans="2:26" ht="11.25" customHeight="1" x14ac:dyDescent="0.35">
      <c r="B74" s="19" t="s">
        <v>45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P74" s="7">
        <v>0</v>
      </c>
      <c r="Q74" s="7"/>
      <c r="R74" s="7"/>
      <c r="T74" s="7">
        <v>0</v>
      </c>
      <c r="U74" s="7"/>
      <c r="V74" s="7"/>
      <c r="W74" s="7"/>
    </row>
    <row r="75" spans="2:26" ht="11.25" customHeight="1" x14ac:dyDescent="0.35">
      <c r="B75" s="17" t="s">
        <v>17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P75" s="4">
        <f>+P80</f>
        <v>23653435.050000001</v>
      </c>
      <c r="Q75" s="4"/>
      <c r="R75" s="4"/>
      <c r="T75" s="4">
        <v>2609959.67</v>
      </c>
      <c r="U75" s="4"/>
      <c r="V75" s="4"/>
      <c r="W75" s="4"/>
    </row>
    <row r="76" spans="2:26" ht="10.5" customHeight="1" x14ac:dyDescent="0.35">
      <c r="P76" s="4"/>
      <c r="Q76" s="4"/>
      <c r="R76" s="4"/>
      <c r="T76" s="4"/>
      <c r="U76" s="4"/>
      <c r="V76" s="4"/>
      <c r="W76" s="4"/>
    </row>
    <row r="77" spans="2:26" ht="11.25" customHeight="1" x14ac:dyDescent="0.35">
      <c r="B77" s="19" t="s">
        <v>46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P77" s="7">
        <v>0</v>
      </c>
      <c r="Q77" s="7"/>
      <c r="R77" s="7"/>
      <c r="T77" s="7">
        <v>0</v>
      </c>
      <c r="U77" s="7"/>
      <c r="V77" s="7"/>
      <c r="W77" s="7"/>
    </row>
    <row r="78" spans="2:26" ht="11.25" customHeight="1" x14ac:dyDescent="0.35">
      <c r="B78" s="19" t="s">
        <v>43</v>
      </c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P78" s="7">
        <v>0</v>
      </c>
      <c r="Q78" s="7"/>
      <c r="R78" s="7"/>
      <c r="T78" s="7">
        <v>0</v>
      </c>
      <c r="U78" s="7"/>
      <c r="V78" s="7"/>
      <c r="W78" s="7"/>
    </row>
    <row r="79" spans="2:26" ht="11.25" customHeight="1" x14ac:dyDescent="0.35">
      <c r="B79" s="19" t="s">
        <v>44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P79" s="7">
        <v>0</v>
      </c>
      <c r="Q79" s="7"/>
      <c r="R79" s="7"/>
      <c r="T79" s="7">
        <v>0</v>
      </c>
      <c r="U79" s="7"/>
      <c r="V79" s="7"/>
      <c r="W79" s="7"/>
    </row>
    <row r="80" spans="2:26" ht="11.25" customHeight="1" x14ac:dyDescent="0.35">
      <c r="B80" s="19" t="s">
        <v>47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P80" s="7">
        <v>23653435.050000001</v>
      </c>
      <c r="Q80" s="7"/>
      <c r="R80" s="7"/>
      <c r="T80" s="7">
        <v>2609959.67</v>
      </c>
      <c r="U80" s="7"/>
      <c r="V80" s="7"/>
      <c r="W80" s="7"/>
      <c r="Z80" s="3"/>
    </row>
    <row r="81" spans="1:26" ht="11.25" customHeight="1" x14ac:dyDescent="0.35">
      <c r="B81" s="17" t="s">
        <v>1</v>
      </c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P81" s="5" t="s">
        <v>1</v>
      </c>
      <c r="Q81" s="5"/>
      <c r="R81" s="5"/>
      <c r="T81" s="5" t="s">
        <v>1</v>
      </c>
      <c r="U81" s="5"/>
      <c r="V81" s="5"/>
      <c r="W81" s="5"/>
    </row>
    <row r="82" spans="1:26" ht="12" customHeight="1" x14ac:dyDescent="0.35">
      <c r="B82" s="17" t="s">
        <v>48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P82" s="4">
        <f>+P64+P69-P75</f>
        <v>-42982110.400000006</v>
      </c>
      <c r="Q82" s="4"/>
      <c r="R82" s="4"/>
      <c r="T82" s="4">
        <v>-2609959.67</v>
      </c>
      <c r="U82" s="4"/>
      <c r="V82" s="4"/>
      <c r="W82" s="4"/>
    </row>
    <row r="83" spans="1:26" ht="11.25" customHeight="1" x14ac:dyDescent="0.35">
      <c r="B83" s="17" t="s">
        <v>1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P83" s="5" t="s">
        <v>1</v>
      </c>
      <c r="Q83" s="5"/>
      <c r="R83" s="5"/>
      <c r="T83" s="5" t="s">
        <v>1</v>
      </c>
      <c r="U83" s="5"/>
      <c r="V83" s="5"/>
      <c r="W83" s="5"/>
    </row>
    <row r="84" spans="1:26" ht="11.25" customHeight="1" x14ac:dyDescent="0.35">
      <c r="B84" s="17" t="s">
        <v>1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P84" s="5" t="s">
        <v>1</v>
      </c>
      <c r="Q84" s="5"/>
      <c r="R84" s="5"/>
      <c r="T84" s="5" t="s">
        <v>1</v>
      </c>
      <c r="U84" s="5"/>
      <c r="V84" s="5"/>
      <c r="W84" s="5"/>
    </row>
    <row r="85" spans="1:26" ht="11.25" customHeight="1" x14ac:dyDescent="0.35">
      <c r="B85" s="17" t="s">
        <v>49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P85" s="4">
        <f>+P50+P82</f>
        <v>58526524.299999997</v>
      </c>
      <c r="Q85" s="4"/>
      <c r="R85" s="4"/>
      <c r="T85" s="4">
        <v>90269670.799999997</v>
      </c>
      <c r="U85" s="4"/>
      <c r="V85" s="4"/>
      <c r="W85" s="4"/>
    </row>
    <row r="86" spans="1:26" ht="12" customHeight="1" x14ac:dyDescent="0.35">
      <c r="B86" s="17" t="s">
        <v>50</v>
      </c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P86" s="4">
        <v>344713078.66000003</v>
      </c>
      <c r="Q86" s="4"/>
      <c r="R86" s="4"/>
      <c r="T86" s="4">
        <v>254443407.86000001</v>
      </c>
      <c r="U86" s="4"/>
      <c r="V86" s="4"/>
      <c r="W86" s="4"/>
      <c r="Z86" s="3"/>
    </row>
    <row r="87" spans="1:26" ht="11.25" customHeight="1" x14ac:dyDescent="0.35">
      <c r="B87" s="17" t="s">
        <v>51</v>
      </c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P87" s="4">
        <v>403239602.95999998</v>
      </c>
      <c r="Q87" s="4"/>
      <c r="R87" s="4"/>
      <c r="T87" s="4">
        <f>+T85+T86</f>
        <v>344713078.66000003</v>
      </c>
      <c r="U87" s="4"/>
      <c r="V87" s="4"/>
      <c r="W87" s="4"/>
      <c r="Z87" s="3"/>
    </row>
    <row r="88" spans="1:26" ht="27" customHeight="1" x14ac:dyDescent="0.35">
      <c r="Z88" s="3"/>
    </row>
    <row r="89" spans="1:26" ht="27" customHeight="1" x14ac:dyDescent="0.35">
      <c r="A89" s="22" t="s">
        <v>0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1:26" ht="0.75" customHeight="1" x14ac:dyDescent="0.35">
      <c r="A90" s="20"/>
      <c r="B90" s="20"/>
      <c r="C90" s="1"/>
      <c r="D90" s="14"/>
      <c r="E90" s="14"/>
      <c r="F90" s="14"/>
      <c r="G90" s="14"/>
      <c r="H90" s="1"/>
      <c r="I90" s="14"/>
      <c r="J90" s="14"/>
      <c r="K90" s="1"/>
      <c r="L90" s="14"/>
      <c r="M90" s="14"/>
      <c r="N90" s="14"/>
      <c r="O90" s="14"/>
      <c r="P90" s="14"/>
      <c r="Q90" s="14"/>
      <c r="R90" s="14"/>
      <c r="S90" s="14"/>
      <c r="T90" s="14"/>
      <c r="U90" s="1"/>
      <c r="V90" s="2"/>
    </row>
    <row r="91" spans="1:26" ht="70.5" customHeight="1" x14ac:dyDescent="0.35">
      <c r="A91" s="20"/>
      <c r="B91" s="20"/>
      <c r="C91" s="1"/>
      <c r="D91" s="11"/>
      <c r="E91" s="11"/>
      <c r="F91" s="11"/>
      <c r="G91" s="11"/>
      <c r="H91" s="1"/>
      <c r="I91" s="14"/>
      <c r="J91" s="14"/>
      <c r="K91" s="1"/>
      <c r="L91" s="11"/>
      <c r="M91" s="11"/>
      <c r="N91" s="11"/>
      <c r="O91" s="11"/>
      <c r="P91" s="11"/>
      <c r="Q91" s="11"/>
      <c r="R91" s="11"/>
      <c r="S91" s="11"/>
      <c r="T91" s="11"/>
      <c r="U91" s="1"/>
      <c r="V91" s="2"/>
    </row>
    <row r="92" spans="1:26" ht="16.5" customHeight="1" x14ac:dyDescent="0.35">
      <c r="A92" s="20"/>
      <c r="B92" s="20"/>
      <c r="C92" s="15" t="s">
        <v>52</v>
      </c>
      <c r="D92" s="15"/>
      <c r="E92" s="15"/>
      <c r="F92" s="15"/>
      <c r="G92" s="15"/>
      <c r="H92" s="15"/>
      <c r="I92" s="14"/>
      <c r="J92" s="14"/>
      <c r="K92" s="15" t="s">
        <v>63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2"/>
    </row>
    <row r="93" spans="1:26" ht="16.5" customHeight="1" x14ac:dyDescent="0.35">
      <c r="A93" s="20"/>
      <c r="B93" s="20"/>
      <c r="C93" s="18" t="s">
        <v>53</v>
      </c>
      <c r="D93" s="18"/>
      <c r="E93" s="18"/>
      <c r="F93" s="18"/>
      <c r="G93" s="18"/>
      <c r="H93" s="18"/>
      <c r="I93" s="14"/>
      <c r="J93" s="14"/>
      <c r="K93" s="16" t="s">
        <v>64</v>
      </c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2"/>
    </row>
    <row r="94" spans="1:26" ht="2.25" customHeight="1" x14ac:dyDescent="0.35">
      <c r="A94" s="20"/>
      <c r="B94" s="20"/>
      <c r="C94" s="1"/>
      <c r="D94" s="14"/>
      <c r="E94" s="14"/>
      <c r="F94" s="14"/>
      <c r="G94" s="14"/>
      <c r="H94" s="1"/>
      <c r="I94" s="14"/>
      <c r="J94" s="14"/>
      <c r="K94" s="1"/>
      <c r="L94" s="14"/>
      <c r="M94" s="14"/>
      <c r="N94" s="14"/>
      <c r="O94" s="14"/>
      <c r="P94" s="14"/>
      <c r="Q94" s="14"/>
      <c r="R94" s="14"/>
      <c r="S94" s="14"/>
      <c r="T94" s="14"/>
      <c r="U94" s="1"/>
      <c r="V94" s="2"/>
    </row>
    <row r="95" spans="1:26" ht="0.75" customHeight="1" x14ac:dyDescent="0.35">
      <c r="A95" s="20"/>
      <c r="B95" s="20"/>
      <c r="C95" s="1"/>
      <c r="D95" s="14"/>
      <c r="E95" s="14"/>
      <c r="F95" s="14"/>
      <c r="G95" s="14"/>
      <c r="H95" s="1"/>
      <c r="I95" s="14"/>
      <c r="J95" s="14"/>
      <c r="K95" s="1"/>
      <c r="L95" s="14"/>
      <c r="M95" s="14"/>
      <c r="N95" s="14"/>
      <c r="O95" s="14"/>
      <c r="P95" s="14"/>
      <c r="Q95" s="14"/>
      <c r="R95" s="14"/>
      <c r="S95" s="14"/>
      <c r="T95" s="14"/>
      <c r="U95" s="1"/>
      <c r="V95" s="2"/>
    </row>
    <row r="96" spans="1:26" ht="70.5" customHeight="1" x14ac:dyDescent="0.35">
      <c r="A96" s="20"/>
      <c r="B96" s="20"/>
      <c r="C96" s="1"/>
      <c r="D96" s="11"/>
      <c r="E96" s="11"/>
      <c r="F96" s="11"/>
      <c r="G96" s="11"/>
      <c r="H96" s="1"/>
      <c r="I96" s="14"/>
      <c r="J96" s="14"/>
      <c r="K96" s="1"/>
      <c r="L96" s="11"/>
      <c r="M96" s="11"/>
      <c r="N96" s="11"/>
      <c r="O96" s="11"/>
      <c r="P96" s="11"/>
      <c r="Q96" s="11"/>
      <c r="R96" s="11"/>
      <c r="S96" s="11"/>
      <c r="T96" s="11"/>
      <c r="U96" s="1"/>
      <c r="V96" s="2"/>
    </row>
    <row r="97" spans="1:24" ht="16.5" customHeight="1" x14ac:dyDescent="0.35">
      <c r="A97" s="20"/>
      <c r="B97" s="20"/>
      <c r="C97" s="15" t="s">
        <v>54</v>
      </c>
      <c r="D97" s="15"/>
      <c r="E97" s="15"/>
      <c r="F97" s="15"/>
      <c r="G97" s="15"/>
      <c r="H97" s="15"/>
      <c r="I97" s="14"/>
      <c r="J97" s="14"/>
      <c r="K97" s="15" t="s">
        <v>65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2"/>
    </row>
    <row r="98" spans="1:24" ht="16.5" customHeight="1" x14ac:dyDescent="0.35">
      <c r="A98" s="20"/>
      <c r="B98" s="20"/>
      <c r="C98" s="18" t="s">
        <v>55</v>
      </c>
      <c r="D98" s="18"/>
      <c r="E98" s="18"/>
      <c r="F98" s="18"/>
      <c r="G98" s="18"/>
      <c r="H98" s="18"/>
      <c r="I98" s="14"/>
      <c r="J98" s="14"/>
      <c r="K98" s="16" t="s">
        <v>66</v>
      </c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2"/>
    </row>
    <row r="99" spans="1:24" ht="3" customHeight="1" x14ac:dyDescent="0.35">
      <c r="A99" s="20"/>
      <c r="B99" s="20"/>
      <c r="C99" s="1"/>
      <c r="D99" s="14"/>
      <c r="E99" s="14"/>
      <c r="F99" s="14"/>
      <c r="G99" s="14"/>
      <c r="H99" s="1"/>
      <c r="I99" s="14"/>
      <c r="J99" s="14"/>
      <c r="K99" s="1"/>
      <c r="L99" s="14"/>
      <c r="M99" s="14"/>
      <c r="N99" s="14"/>
      <c r="O99" s="14"/>
      <c r="P99" s="14"/>
      <c r="Q99" s="14"/>
      <c r="R99" s="14"/>
      <c r="S99" s="14"/>
      <c r="T99" s="14"/>
      <c r="U99" s="1"/>
      <c r="V99" s="2"/>
    </row>
    <row r="100" spans="1:24" ht="70.5" customHeight="1" x14ac:dyDescent="0.35">
      <c r="A100" s="20"/>
      <c r="B100" s="20"/>
      <c r="C100" s="1"/>
      <c r="D100" s="11"/>
      <c r="E100" s="11"/>
      <c r="F100" s="11"/>
      <c r="G100" s="11"/>
      <c r="H100" s="1"/>
      <c r="I100" s="14"/>
      <c r="J100" s="14"/>
      <c r="K100" s="14"/>
      <c r="L100" s="11"/>
      <c r="M100" s="11"/>
      <c r="N100" s="11"/>
      <c r="O100" s="11"/>
      <c r="P100" s="11"/>
      <c r="Q100" s="11"/>
      <c r="R100" s="11"/>
      <c r="S100" s="11"/>
      <c r="T100" s="11"/>
      <c r="U100" s="6"/>
      <c r="V100" s="6"/>
    </row>
    <row r="101" spans="1:24" ht="16.5" customHeight="1" x14ac:dyDescent="0.35">
      <c r="A101" s="20"/>
      <c r="B101" s="20"/>
      <c r="C101" s="15" t="s">
        <v>56</v>
      </c>
      <c r="D101" s="15"/>
      <c r="E101" s="15"/>
      <c r="F101" s="15"/>
      <c r="G101" s="15"/>
      <c r="H101" s="15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6"/>
      <c r="V101" s="6"/>
    </row>
    <row r="102" spans="1:24" ht="16.5" customHeight="1" x14ac:dyDescent="0.35">
      <c r="A102" s="20"/>
      <c r="B102" s="20"/>
      <c r="C102" s="18" t="s">
        <v>57</v>
      </c>
      <c r="D102" s="18"/>
      <c r="E102" s="18"/>
      <c r="F102" s="18"/>
      <c r="G102" s="18"/>
      <c r="H102" s="18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6"/>
      <c r="V102" s="6"/>
    </row>
    <row r="103" spans="1:24" ht="3" customHeight="1" x14ac:dyDescent="0.35">
      <c r="A103" s="20"/>
      <c r="B103" s="20"/>
      <c r="C103" s="1"/>
      <c r="D103" s="14"/>
      <c r="E103" s="14"/>
      <c r="F103" s="14"/>
      <c r="G103" s="14"/>
      <c r="H103" s="1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6"/>
      <c r="V103" s="6"/>
    </row>
    <row r="104" spans="1:24" ht="9" customHeight="1" x14ac:dyDescent="0.35">
      <c r="A104" s="21" t="s">
        <v>1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</row>
    <row r="105" spans="1:24" ht="10.5" customHeight="1" x14ac:dyDescent="0.35"/>
    <row r="106" spans="1:24" ht="3.75" customHeight="1" x14ac:dyDescent="0.3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1:24" ht="3" customHeight="1" x14ac:dyDescent="0.35"/>
    <row r="108" spans="1:24" ht="12" customHeight="1" x14ac:dyDescent="0.35">
      <c r="A108" s="13" t="s">
        <v>2</v>
      </c>
      <c r="B108" s="13"/>
      <c r="C108" s="13"/>
      <c r="D108" s="13"/>
      <c r="E108" s="13"/>
      <c r="F108" s="13"/>
      <c r="G108" s="13"/>
      <c r="H108" s="13"/>
      <c r="I108" s="13"/>
      <c r="J108" s="13" t="s">
        <v>62</v>
      </c>
      <c r="K108" s="13"/>
      <c r="L108" s="13"/>
      <c r="M108" s="13"/>
      <c r="N108" s="13"/>
      <c r="O108" s="13"/>
      <c r="P108" s="13"/>
      <c r="Q108" s="8" t="s">
        <v>67</v>
      </c>
      <c r="R108" s="8"/>
      <c r="S108" s="8"/>
      <c r="T108" s="8"/>
      <c r="U108" s="8"/>
      <c r="V108" s="8"/>
      <c r="W108" s="8"/>
    </row>
    <row r="109" spans="1:24" ht="12" customHeight="1" x14ac:dyDescent="0.35">
      <c r="A109" s="13" t="s">
        <v>3</v>
      </c>
      <c r="B109" s="13"/>
      <c r="C109" s="13"/>
      <c r="D109" s="13"/>
      <c r="E109" s="13"/>
      <c r="F109" s="13"/>
      <c r="G109" s="13" t="s">
        <v>61</v>
      </c>
      <c r="H109" s="13"/>
      <c r="I109" s="13"/>
      <c r="J109" s="13"/>
      <c r="K109" s="13"/>
      <c r="L109" s="13"/>
      <c r="Q109" s="8" t="s">
        <v>68</v>
      </c>
      <c r="R109" s="8"/>
      <c r="S109" s="8"/>
      <c r="T109" s="8"/>
      <c r="U109" s="8"/>
      <c r="V109" s="8"/>
      <c r="W109" s="8"/>
      <c r="X109" s="8"/>
    </row>
  </sheetData>
  <mergeCells count="276">
    <mergeCell ref="A3:D9"/>
    <mergeCell ref="A12:W12"/>
    <mergeCell ref="A89:V89"/>
    <mergeCell ref="A90:B90"/>
    <mergeCell ref="A91:B91"/>
    <mergeCell ref="A92:B92"/>
    <mergeCell ref="A93:B93"/>
    <mergeCell ref="A94:B94"/>
    <mergeCell ref="A95:B95"/>
    <mergeCell ref="B39:M39"/>
    <mergeCell ref="B40:M40"/>
    <mergeCell ref="B41:M41"/>
    <mergeCell ref="B42:M42"/>
    <mergeCell ref="B43:M43"/>
    <mergeCell ref="B44:M44"/>
    <mergeCell ref="B45:M45"/>
    <mergeCell ref="B46:M46"/>
    <mergeCell ref="B47:M47"/>
    <mergeCell ref="B48:M48"/>
    <mergeCell ref="B49:M49"/>
    <mergeCell ref="B50:M50"/>
    <mergeCell ref="B51:M51"/>
    <mergeCell ref="B52:M53"/>
    <mergeCell ref="B54:M54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V104"/>
    <mergeCell ref="D103:G103"/>
    <mergeCell ref="L103:T103"/>
    <mergeCell ref="U103:V103"/>
    <mergeCell ref="A106:W106"/>
    <mergeCell ref="A108:I108"/>
    <mergeCell ref="A109:F109"/>
    <mergeCell ref="B13:M13"/>
    <mergeCell ref="B16:M16"/>
    <mergeCell ref="B17:M17"/>
    <mergeCell ref="B19:M19"/>
    <mergeCell ref="B20:M20"/>
    <mergeCell ref="B21:M21"/>
    <mergeCell ref="B22:M22"/>
    <mergeCell ref="B23:M23"/>
    <mergeCell ref="B24:M24"/>
    <mergeCell ref="B25:M25"/>
    <mergeCell ref="B26:M27"/>
    <mergeCell ref="B28:M28"/>
    <mergeCell ref="B29:M29"/>
    <mergeCell ref="B30:M30"/>
    <mergeCell ref="B31:M31"/>
    <mergeCell ref="B33:M33"/>
    <mergeCell ref="B34:M34"/>
    <mergeCell ref="B35:M35"/>
    <mergeCell ref="B36:M36"/>
    <mergeCell ref="B37:M37"/>
    <mergeCell ref="B38:M38"/>
    <mergeCell ref="B55:M55"/>
    <mergeCell ref="B56:M56"/>
    <mergeCell ref="B57:M57"/>
    <mergeCell ref="B58:M58"/>
    <mergeCell ref="B59:M59"/>
    <mergeCell ref="B60:M60"/>
    <mergeCell ref="B61:M61"/>
    <mergeCell ref="B62:M62"/>
    <mergeCell ref="B63:M63"/>
    <mergeCell ref="B64:M64"/>
    <mergeCell ref="B65:M65"/>
    <mergeCell ref="B66:M66"/>
    <mergeCell ref="B67:M68"/>
    <mergeCell ref="B69:M69"/>
    <mergeCell ref="B71:M71"/>
    <mergeCell ref="B72:M72"/>
    <mergeCell ref="B73:M73"/>
    <mergeCell ref="B74:M74"/>
    <mergeCell ref="B75:M75"/>
    <mergeCell ref="B77:M77"/>
    <mergeCell ref="B78:M78"/>
    <mergeCell ref="B79:M79"/>
    <mergeCell ref="B80:M80"/>
    <mergeCell ref="B81:M81"/>
    <mergeCell ref="B82:M82"/>
    <mergeCell ref="B83:M83"/>
    <mergeCell ref="B84:M84"/>
    <mergeCell ref="B85:M85"/>
    <mergeCell ref="B86:M86"/>
    <mergeCell ref="B87:M87"/>
    <mergeCell ref="C92:H92"/>
    <mergeCell ref="C93:H93"/>
    <mergeCell ref="C97:H97"/>
    <mergeCell ref="C98:H98"/>
    <mergeCell ref="C101:H101"/>
    <mergeCell ref="C102:H102"/>
    <mergeCell ref="D90:G90"/>
    <mergeCell ref="D91:G91"/>
    <mergeCell ref="D94:G94"/>
    <mergeCell ref="D95:G95"/>
    <mergeCell ref="D96:G96"/>
    <mergeCell ref="D99:G99"/>
    <mergeCell ref="D100:G100"/>
    <mergeCell ref="L91:T91"/>
    <mergeCell ref="L94:T94"/>
    <mergeCell ref="L95:T95"/>
    <mergeCell ref="L96:T96"/>
    <mergeCell ref="L99:T99"/>
    <mergeCell ref="L100:T100"/>
    <mergeCell ref="L101:T101"/>
    <mergeCell ref="L102:T102"/>
    <mergeCell ref="F1:N1"/>
    <mergeCell ref="F3:N3"/>
    <mergeCell ref="F8:N10"/>
    <mergeCell ref="G109:L109"/>
    <mergeCell ref="I90:J90"/>
    <mergeCell ref="I91:J91"/>
    <mergeCell ref="I92:J92"/>
    <mergeCell ref="I93:J93"/>
    <mergeCell ref="I94:J94"/>
    <mergeCell ref="I95:J95"/>
    <mergeCell ref="I96:J96"/>
    <mergeCell ref="I97:J97"/>
    <mergeCell ref="I98:J98"/>
    <mergeCell ref="I99:J99"/>
    <mergeCell ref="I100:K100"/>
    <mergeCell ref="I101:K101"/>
    <mergeCell ref="I102:K102"/>
    <mergeCell ref="I103:K103"/>
    <mergeCell ref="J108:P108"/>
    <mergeCell ref="K92:U92"/>
    <mergeCell ref="K93:U93"/>
    <mergeCell ref="K97:U97"/>
    <mergeCell ref="K98:U98"/>
    <mergeCell ref="L90:T90"/>
    <mergeCell ref="P3:Q9"/>
    <mergeCell ref="P13:R13"/>
    <mergeCell ref="P16:R16"/>
    <mergeCell ref="P17:R18"/>
    <mergeCell ref="P19:R19"/>
    <mergeCell ref="P20:R20"/>
    <mergeCell ref="P21:R21"/>
    <mergeCell ref="P22:R22"/>
    <mergeCell ref="P23:R23"/>
    <mergeCell ref="P24:R24"/>
    <mergeCell ref="P25:R25"/>
    <mergeCell ref="P26:R26"/>
    <mergeCell ref="P28:R28"/>
    <mergeCell ref="P29:R29"/>
    <mergeCell ref="P30:R30"/>
    <mergeCell ref="P31:R32"/>
    <mergeCell ref="P33:R33"/>
    <mergeCell ref="P34:R34"/>
    <mergeCell ref="P35:R35"/>
    <mergeCell ref="P36:R36"/>
    <mergeCell ref="P37:R37"/>
    <mergeCell ref="P38:R38"/>
    <mergeCell ref="P39:R39"/>
    <mergeCell ref="P40:R40"/>
    <mergeCell ref="P41:R41"/>
    <mergeCell ref="P42:R42"/>
    <mergeCell ref="P43:R43"/>
    <mergeCell ref="P44:R44"/>
    <mergeCell ref="P45:R45"/>
    <mergeCell ref="P46:R46"/>
    <mergeCell ref="P47:R47"/>
    <mergeCell ref="P48:R48"/>
    <mergeCell ref="P49:R49"/>
    <mergeCell ref="P50:R50"/>
    <mergeCell ref="P51:R51"/>
    <mergeCell ref="P52:R52"/>
    <mergeCell ref="P54:R54"/>
    <mergeCell ref="P55:R55"/>
    <mergeCell ref="P56:R56"/>
    <mergeCell ref="P57:R57"/>
    <mergeCell ref="P58:R58"/>
    <mergeCell ref="P59:R59"/>
    <mergeCell ref="P60:R60"/>
    <mergeCell ref="P61:R61"/>
    <mergeCell ref="P62:R62"/>
    <mergeCell ref="P63:R63"/>
    <mergeCell ref="P64:R64"/>
    <mergeCell ref="P65:R65"/>
    <mergeCell ref="P66:R66"/>
    <mergeCell ref="P67:R67"/>
    <mergeCell ref="P69:R70"/>
    <mergeCell ref="P71:R71"/>
    <mergeCell ref="P72:R72"/>
    <mergeCell ref="P73:R73"/>
    <mergeCell ref="P74:R74"/>
    <mergeCell ref="P75:R76"/>
    <mergeCell ref="P77:R77"/>
    <mergeCell ref="P78:R78"/>
    <mergeCell ref="P79:R79"/>
    <mergeCell ref="P80:R80"/>
    <mergeCell ref="P81:R81"/>
    <mergeCell ref="P82:R82"/>
    <mergeCell ref="P83:R83"/>
    <mergeCell ref="P84:R84"/>
    <mergeCell ref="P85:R85"/>
    <mergeCell ref="P86:R86"/>
    <mergeCell ref="P87:R87"/>
    <mergeCell ref="Q108:W108"/>
    <mergeCell ref="Q109:X109"/>
    <mergeCell ref="R3:W3"/>
    <mergeCell ref="R5:W5"/>
    <mergeCell ref="R7:W8"/>
    <mergeCell ref="T13:W14"/>
    <mergeCell ref="T16:W16"/>
    <mergeCell ref="T17:W18"/>
    <mergeCell ref="T19:W19"/>
    <mergeCell ref="T20:W20"/>
    <mergeCell ref="T21:W21"/>
    <mergeCell ref="T22:W22"/>
    <mergeCell ref="T23:W23"/>
    <mergeCell ref="T24:W24"/>
    <mergeCell ref="T25:W25"/>
    <mergeCell ref="T26:W26"/>
    <mergeCell ref="T28:W28"/>
    <mergeCell ref="T29:W29"/>
    <mergeCell ref="T30:W30"/>
    <mergeCell ref="T31:W32"/>
    <mergeCell ref="T33:W33"/>
    <mergeCell ref="T34:W34"/>
    <mergeCell ref="T35:W35"/>
    <mergeCell ref="T36:W36"/>
    <mergeCell ref="T37:W37"/>
    <mergeCell ref="T38:W38"/>
    <mergeCell ref="T39:W39"/>
    <mergeCell ref="T40:W40"/>
    <mergeCell ref="T41:W41"/>
    <mergeCell ref="T42:W42"/>
    <mergeCell ref="T43:W43"/>
    <mergeCell ref="T44:W44"/>
    <mergeCell ref="T45:W45"/>
    <mergeCell ref="T46:W46"/>
    <mergeCell ref="T47:W47"/>
    <mergeCell ref="T48:W48"/>
    <mergeCell ref="T49:W49"/>
    <mergeCell ref="T50:W50"/>
    <mergeCell ref="T51:W51"/>
    <mergeCell ref="T52:W52"/>
    <mergeCell ref="T54:W54"/>
    <mergeCell ref="T55:W55"/>
    <mergeCell ref="T56:W56"/>
    <mergeCell ref="T57:W57"/>
    <mergeCell ref="T58:W58"/>
    <mergeCell ref="T59:W59"/>
    <mergeCell ref="T60:W60"/>
    <mergeCell ref="T61:W61"/>
    <mergeCell ref="T62:W62"/>
    <mergeCell ref="T63:W63"/>
    <mergeCell ref="T64:W64"/>
    <mergeCell ref="T65:W65"/>
    <mergeCell ref="T66:W66"/>
    <mergeCell ref="T67:W67"/>
    <mergeCell ref="T69:W70"/>
    <mergeCell ref="T71:W71"/>
    <mergeCell ref="T72:W72"/>
    <mergeCell ref="T73:W73"/>
    <mergeCell ref="T74:W74"/>
    <mergeCell ref="T75:W76"/>
    <mergeCell ref="T77:W77"/>
    <mergeCell ref="T78:W78"/>
    <mergeCell ref="T79:W79"/>
    <mergeCell ref="T80:W80"/>
    <mergeCell ref="T81:W81"/>
    <mergeCell ref="T82:W82"/>
    <mergeCell ref="T83:W83"/>
    <mergeCell ref="T84:W84"/>
    <mergeCell ref="T85:W85"/>
    <mergeCell ref="T86:W86"/>
    <mergeCell ref="T87:W87"/>
    <mergeCell ref="U100:V100"/>
    <mergeCell ref="U101:V101"/>
    <mergeCell ref="U102:V102"/>
  </mergeCells>
  <pageMargins left="0.70866141732283472" right="0.70866141732283472" top="0.74803149606299213" bottom="0.74803149606299213" header="0.31496062992125984" footer="0.31496062992125984"/>
  <pageSetup scale="87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</vt:lpstr>
      <vt:lpstr>Sheet!Área_de_impresión</vt:lpstr>
      <vt:lpstr>Sheet!Títulos_a_imprimir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SÁNCHEZ</dc:creator>
  <cp:lastModifiedBy>Usuario de Windows</cp:lastModifiedBy>
  <cp:lastPrinted>2023-04-13T14:40:16Z</cp:lastPrinted>
  <dcterms:created xsi:type="dcterms:W3CDTF">2023-02-05T22:30:33Z</dcterms:created>
  <dcterms:modified xsi:type="dcterms:W3CDTF">2023-04-13T14:40:22Z</dcterms:modified>
</cp:coreProperties>
</file>